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ESS\2019\CUENTAS PUBLICAS 2019\12 CUENTA PUBLICA DIC 2019\ROSY PORTAL\"/>
    </mc:Choice>
  </mc:AlternateContent>
  <bookViews>
    <workbookView xWindow="0" yWindow="0" windowWidth="14376" windowHeight="11400"/>
  </bookViews>
  <sheets>
    <sheet name="IR" sheetId="5" r:id="rId1"/>
  </sheets>
  <calcPr calcId="162913"/>
</workbook>
</file>

<file path=xl/calcChain.xml><?xml version="1.0" encoding="utf-8"?>
<calcChain xmlns="http://schemas.openxmlformats.org/spreadsheetml/2006/main">
  <c r="I28" i="5" l="1"/>
  <c r="H28" i="5"/>
  <c r="G28" i="5"/>
  <c r="F28" i="5"/>
  <c r="E28" i="5"/>
</calcChain>
</file>

<file path=xl/sharedStrings.xml><?xml version="1.0" encoding="utf-8"?>
<sst xmlns="http://schemas.openxmlformats.org/spreadsheetml/2006/main" count="261" uniqueCount="99">
  <si>
    <t>Clave del Programa presupuestario
(1)</t>
  </si>
  <si>
    <t>Nombre del programa presupuestario
(2)</t>
  </si>
  <si>
    <t>Nombre de la dependencia o entidad que lo ejecuta
(3)</t>
  </si>
  <si>
    <t>Prespuesto del programa presupuestario</t>
  </si>
  <si>
    <t>Fuente de Financiamiento
(4)</t>
  </si>
  <si>
    <t>Aprobado
(5)</t>
  </si>
  <si>
    <t>Modificado
(6)</t>
  </si>
  <si>
    <t>Devengado
(7)</t>
  </si>
  <si>
    <t>Ejercido
(8)</t>
  </si>
  <si>
    <t>Pagado
(9)</t>
  </si>
  <si>
    <t>Cuenta con MIR
(SI/NO)
(10)</t>
  </si>
  <si>
    <t>Nombre del Indicador
(11)</t>
  </si>
  <si>
    <t>Nivel de la MIR, al que corresponde el indicador
(12)</t>
  </si>
  <si>
    <t>Fórmula de cálculo
(13)</t>
  </si>
  <si>
    <t>Meta del indicador Programada
(14)</t>
  </si>
  <si>
    <t>Meta del indicador Modificada
(15)</t>
  </si>
  <si>
    <t>Meta del indicador alcanzada
(16)</t>
  </si>
  <si>
    <t>Resultado del indicador a la fecha que se informa
(17)</t>
  </si>
  <si>
    <t>Clasificación funcional del gasto al que corresponde el programa presupuestario
(18)</t>
  </si>
  <si>
    <t>Anexos
(19)</t>
  </si>
  <si>
    <t>P005</t>
  </si>
  <si>
    <t>E017</t>
  </si>
  <si>
    <t>E038 </t>
  </si>
  <si>
    <t>E057 </t>
  </si>
  <si>
    <t>NA</t>
  </si>
  <si>
    <t>Gestión de centros escolares de Educación Media Superior y Superior</t>
  </si>
  <si>
    <t>Instituto Tecnológico Superior de Salvatierra</t>
  </si>
  <si>
    <t>Estatal, federal y propios</t>
  </si>
  <si>
    <t>Cobertura de Educación Media Superior y Superio</t>
  </si>
  <si>
    <t xml:space="preserve"> Competencias para el trabajo</t>
  </si>
  <si>
    <t>Trayectoria en Nivel Básico y Media Superior</t>
  </si>
  <si>
    <t>si</t>
  </si>
  <si>
    <t>P005.C1.ID504 Porcentaje de procesos educativos certificados y/o programas educativos acreditados</t>
  </si>
  <si>
    <t>Componente: P005-C17. Programas, procesos y/o planteles de instituciones de educación media superior y superior, certificados. ITESS</t>
  </si>
  <si>
    <t>Procesos y/o programas educativo/Procesos y/o programas educativos</t>
  </si>
  <si>
    <t>Desarrollo social</t>
  </si>
  <si>
    <t>Componente P005.C18: C.Los cuerpos académicos y directivos de las instituciones públicas de educación media superior y superior son capacitados, actualizados y profesionalizados. ITESS</t>
  </si>
  <si>
    <t>Docentes y directivos fortalecidos con alguna acción/Docentes y directivos programados a ser fortalecidos con alguna acción formativa o laboral</t>
  </si>
  <si>
    <t>P005.C1.ID532.Porcentaje de directivos capacitados</t>
  </si>
  <si>
    <t>Directivos capacitados/Directivos existentes</t>
  </si>
  <si>
    <t xml:space="preserve">P005.C1.ID537 -Porcentaje de estudiantes participando en cursos, actividades y talleres complementarias para el desarrollo integral </t>
  </si>
  <si>
    <t>Alumnos atendidos/alumnos por atender</t>
  </si>
  <si>
    <t>Necesidades de infraestructura y equipamiento atendidas/Necesidades de infraestructura y equipamiento identificadas</t>
  </si>
  <si>
    <t>Componente E038.C24: F. Programa de aprendizaje para el liderazgo y emprendedurismo ofertado en Educación Superior (II.2.5). ITESS</t>
  </si>
  <si>
    <t>Alumnos atendidos con acciones para el fortalecimiento de competencias emprendedoras/Alumnos programados para ser atendidos con acciones para el fortalecimiento de competencias emprendedoras</t>
  </si>
  <si>
    <t>Alumnos con proyectos en incubadora de empresas/Alumnos con proyectos en incubadora de empresas, programados</t>
  </si>
  <si>
    <t>Alumnos atendidos con acciones de fortalecimiento para la vinculación con el entorno/Alumnos programados a ser atendidos con acciones de fortalecimiento para la vinculación con el entorno</t>
  </si>
  <si>
    <t>Alumnos con formación y/o certificados en competencias laborales/  
Alumnos con formación y/o certificados en competencias laborales, programados</t>
  </si>
  <si>
    <t>Programas o carreras implementados bajo un esquema de formación dual/ 
Programas o carreras, programados para ser implementados bajo un esquema de formación dual</t>
  </si>
  <si>
    <t>Becas y apoyos otorgados/ Becas y apoyos programados a otorgar</t>
  </si>
  <si>
    <t>Alumnos en riesgo de deserción y reprobación atendidos con apoyo académico y/o psicosocial / Alumnos en riesgo de deserción y reprobación, identificados</t>
  </si>
  <si>
    <t>Porcentaje de Avance Físico del Proceso/Proyecto</t>
  </si>
  <si>
    <t>Nivel actividad</t>
  </si>
  <si>
    <t xml:space="preserve">  Porcentaje de Avance Físico Ejercido /  Porcentaje de Avance Físico programado</t>
  </si>
  <si>
    <t>PROCESO G1072</t>
  </si>
  <si>
    <t>Porcentaje de Avance Financiero del Proceso/Proyecto</t>
  </si>
  <si>
    <t xml:space="preserve">  Porcentaje de Avance Financiero Ejercido /  Porcentaje de Avance Financiero Programado </t>
  </si>
  <si>
    <t>PROCESO G1131</t>
  </si>
  <si>
    <t>PROCESO G2059</t>
  </si>
  <si>
    <t>Bajo protesta de decir verdad declaramos que los Estados Financieros y sus Notas son razonablemente correctos y responsabilidad del emisor</t>
  </si>
  <si>
    <t>en proceso</t>
  </si>
  <si>
    <t>PROYECTO Q0289</t>
  </si>
  <si>
    <t>________________________________________________</t>
  </si>
  <si>
    <t>DR RODRIGO CARRASCO RAMIREZ</t>
  </si>
  <si>
    <t>ENCARGADO DEL DESPACHO DE LA DIRECCION</t>
  </si>
  <si>
    <t>___________________________________________________</t>
  </si>
  <si>
    <t xml:space="preserve">                CP RAMIRO CONTRERAS RODRIGUEZ</t>
  </si>
  <si>
    <t xml:space="preserve">          SUBDIRECTOR DE FINANZAS Y ADMINISTRACION</t>
  </si>
  <si>
    <t>NO</t>
  </si>
  <si>
    <t xml:space="preserve"> </t>
  </si>
  <si>
    <t>P005.C1.ID529 - Porcentaje de docentes y directivos fortalecidos con alguna acción formativa o laboral</t>
  </si>
  <si>
    <t>Componente P005.C19:D. Cursos, actividades y talleres para el desarrollo complementario de los alumnos impartidos ITESS</t>
  </si>
  <si>
    <t xml:space="preserve">Estudiantes participando/Estudiantes  progragamos para participar </t>
  </si>
  <si>
    <t>Cobertura de Educación Media Superior y Superior</t>
  </si>
  <si>
    <t>Componente  E017-C12.A Servicios educativos ofertados  ITESS</t>
  </si>
  <si>
    <t>E017.C12 ID: 545 
Porcentaje de alumnos atendidos</t>
  </si>
  <si>
    <t>Componente: E017-C13.B Infraestructura educativa consolidada ITESS</t>
  </si>
  <si>
    <t>E017. C13 ID: 733 Porcentaje de necesidades de infraestructura y equipamiento atendidas</t>
  </si>
  <si>
    <t>S016</t>
  </si>
  <si>
    <t>Investigación, desarrollo tecnológico, transparencia de tecnología e innovación</t>
  </si>
  <si>
    <t>Componente S016.C06: A proyectos de investigación, innovación y desarrollo tecnológico realizados por instituciones de educación superior. ITESS</t>
  </si>
  <si>
    <t>S016.C06 ID: 8504 Porcentaje de proyectos de investigación beneficiados con financiamiento externo</t>
  </si>
  <si>
    <t>Proyectos de investigación beneficiados con apoyo de financiamiento externo /Proyectos de investigación ingresados a convocatorias externas de financiamiento</t>
  </si>
  <si>
    <t>E038. C24 ID: 631 Porcentaje de alumnos atendidos con acciones para el fortalecimiento de competencias emprendedoras</t>
  </si>
  <si>
    <t>E038.C24 ID: 748 Porcentaje de alumnos con proyectos en incubadora de empresas</t>
  </si>
  <si>
    <t>Componente E038.C22: A. Vinculación con el entorno operando ITESS</t>
  </si>
  <si>
    <t>E038. C22 ID: 615 Porcentaje de alumnos atendidos con acciones de fortalecimiento</t>
  </si>
  <si>
    <t>Componente E038.C25: H. Programas de certificación de competencias laborales ofertados en Educación Superior ITESS</t>
  </si>
  <si>
    <t xml:space="preserve">E038. C25 ID: 818 Porcentaje de alumnos con formación y/o certificados en competencias laborales
</t>
  </si>
  <si>
    <t>Componente E038.C23: J. Programas de formación dual escuela-empresa ofertados en Educación Superior  ITESS</t>
  </si>
  <si>
    <t>E038. C23. ID: 846 Porcentaje de programas o carreras implementados bajo un esquema de formación dual</t>
  </si>
  <si>
    <t>Componente E057.C14: C. Becas y apoyos otorgados a estudiantes de educación media superior y superior  ITESS</t>
  </si>
  <si>
    <t>E057. C14 ID: 777 Porcentaje de becas y apoyos otorgados</t>
  </si>
  <si>
    <t>Componente E057.C15: D. Apoyo académico y/o psicosocial a alumnos en riesgo de deserción o reprobación otorgados  ITESS</t>
  </si>
  <si>
    <t>E057. C15 ID: 805 Porcentaje de alumnos en riesgo de deserción y reprobación atendidos con apoyo académico y/o psicosocial</t>
  </si>
  <si>
    <t>S016.C06 ID: 10006  Tasa de variación anual de proyectos de investigación</t>
  </si>
  <si>
    <t>Número de proyectos de investigación que se desarrollan en el presente año / Número de proyectos de investigación que se desarrollaron en el año inmediato anterior</t>
  </si>
  <si>
    <t>Terminado</t>
  </si>
  <si>
    <t>INSTITUTO TECNOLOGICO SUPERIOR DE SALVATIERRA
INDICADORES DE RESULTADOS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</si>
</sst>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43" fontId="0" fillId="0" borderId="3" xfId="17" applyFont="1" applyBorder="1" applyProtection="1"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7" fillId="7" borderId="0" xfId="0" applyFont="1" applyFill="1" applyBorder="1" applyAlignment="1" applyProtection="1">
      <alignment vertical="top"/>
      <protection locked="0"/>
    </xf>
    <xf numFmtId="0" fontId="0" fillId="0" borderId="0" xfId="0" applyFont="1" applyBorder="1" applyProtection="1"/>
    <xf numFmtId="0" fontId="0" fillId="0" borderId="9" xfId="0" applyFont="1" applyBorder="1" applyProtection="1"/>
    <xf numFmtId="0" fontId="0" fillId="0" borderId="4" xfId="0" applyBorder="1"/>
    <xf numFmtId="0" fontId="0" fillId="0" borderId="10" xfId="0" applyFont="1" applyBorder="1" applyAlignment="1" applyProtection="1">
      <alignment wrapText="1"/>
      <protection locked="0"/>
    </xf>
    <xf numFmtId="0" fontId="0" fillId="0" borderId="8" xfId="0" applyBorder="1"/>
    <xf numFmtId="0" fontId="0" fillId="0" borderId="0" xfId="0" applyFont="1" applyBorder="1" applyAlignment="1" applyProtection="1">
      <alignment wrapText="1"/>
      <protection locked="0"/>
    </xf>
    <xf numFmtId="43" fontId="0" fillId="0" borderId="0" xfId="17" applyFont="1" applyBorder="1" applyProtection="1">
      <protection locked="0"/>
    </xf>
    <xf numFmtId="0" fontId="0" fillId="0" borderId="0" xfId="0" applyFont="1" applyBorder="1" applyAlignment="1" applyProtection="1">
      <alignment wrapText="1"/>
    </xf>
    <xf numFmtId="0" fontId="0" fillId="0" borderId="9" xfId="0" applyFont="1" applyBorder="1" applyAlignment="1" applyProtection="1">
      <alignment wrapText="1"/>
    </xf>
    <xf numFmtId="0" fontId="0" fillId="0" borderId="5" xfId="0" applyBorder="1"/>
    <xf numFmtId="0" fontId="0" fillId="0" borderId="6" xfId="0" applyFont="1" applyBorder="1" applyAlignment="1" applyProtection="1">
      <alignment wrapText="1"/>
      <protection locked="0"/>
    </xf>
    <xf numFmtId="43" fontId="0" fillId="0" borderId="6" xfId="17" applyFont="1" applyBorder="1" applyProtection="1">
      <protection locked="0"/>
    </xf>
    <xf numFmtId="0" fontId="0" fillId="0" borderId="6" xfId="0" applyFont="1" applyBorder="1" applyAlignment="1" applyProtection="1">
      <alignment wrapText="1"/>
    </xf>
    <xf numFmtId="0" fontId="9" fillId="7" borderId="0" xfId="0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4" fontId="0" fillId="0" borderId="0" xfId="0" applyNumberFormat="1"/>
    <xf numFmtId="43" fontId="0" fillId="0" borderId="0" xfId="0" applyNumberFormat="1" applyFont="1" applyProtection="1"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43" fontId="0" fillId="0" borderId="3" xfId="17" applyFont="1" applyBorder="1" applyAlignment="1" applyProtection="1">
      <alignment vertical="center"/>
      <protection locked="0"/>
    </xf>
    <xf numFmtId="43" fontId="0" fillId="0" borderId="0" xfId="17" applyFont="1" applyBorder="1" applyAlignment="1" applyProtection="1">
      <alignment vertical="center"/>
      <protection locked="0"/>
    </xf>
    <xf numFmtId="43" fontId="0" fillId="7" borderId="0" xfId="17" applyFont="1" applyFill="1" applyBorder="1" applyProtection="1">
      <protection locked="0"/>
    </xf>
    <xf numFmtId="4" fontId="0" fillId="7" borderId="0" xfId="0" applyNumberFormat="1" applyFill="1"/>
    <xf numFmtId="0" fontId="8" fillId="7" borderId="0" xfId="0" applyFont="1" applyFill="1" applyBorder="1" applyAlignment="1" applyProtection="1">
      <alignment horizontal="center"/>
      <protection locked="0"/>
    </xf>
    <xf numFmtId="0" fontId="9" fillId="7" borderId="0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7" xfId="16" applyFont="1" applyFill="1" applyBorder="1" applyAlignment="1">
      <alignment horizontal="center" vertical="center" wrapText="1"/>
    </xf>
    <xf numFmtId="0" fontId="3" fillId="5" borderId="6" xfId="16" applyFont="1" applyFill="1" applyBorder="1" applyAlignment="1">
      <alignment horizontal="center" vertical="center" wrapText="1"/>
    </xf>
    <xf numFmtId="43" fontId="0" fillId="0" borderId="0" xfId="17" applyFont="1" applyBorder="1" applyAlignment="1" applyProtection="1">
      <alignment horizontal="center" vertical="center"/>
      <protection locked="0"/>
    </xf>
    <xf numFmtId="0" fontId="6" fillId="6" borderId="1" xfId="8" applyFont="1" applyFill="1" applyBorder="1" applyAlignment="1" applyProtection="1">
      <alignment horizontal="center" vertical="center" wrapText="1"/>
      <protection locked="0"/>
    </xf>
    <xf numFmtId="0" fontId="6" fillId="6" borderId="7" xfId="8" applyFont="1" applyFill="1" applyBorder="1" applyAlignment="1" applyProtection="1">
      <alignment horizontal="center" vertical="center" wrapText="1"/>
      <protection locked="0"/>
    </xf>
    <xf numFmtId="0" fontId="6" fillId="6" borderId="2" xfId="8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9" xfId="16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d.guanajuato.gob.mx/sed/public/m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topLeftCell="A16" workbookViewId="0">
      <selection activeCell="I4" sqref="I4"/>
    </sheetView>
  </sheetViews>
  <sheetFormatPr baseColWidth="10" defaultColWidth="12" defaultRowHeight="10.199999999999999" x14ac:dyDescent="0.2"/>
  <cols>
    <col min="1" max="1" width="8.140625" style="2" customWidth="1"/>
    <col min="2" max="2" width="19.85546875" style="2" customWidth="1"/>
    <col min="3" max="3" width="17.7109375" style="2" bestFit="1" customWidth="1"/>
    <col min="4" max="4" width="11.140625" style="2" customWidth="1"/>
    <col min="5" max="5" width="14" style="2" customWidth="1"/>
    <col min="6" max="6" width="13.7109375" style="2" customWidth="1"/>
    <col min="7" max="9" width="14" style="2" bestFit="1" customWidth="1"/>
    <col min="10" max="10" width="9.42578125" style="2" customWidth="1"/>
    <col min="11" max="11" width="36.42578125" style="2" customWidth="1"/>
    <col min="12" max="12" width="52.85546875" style="2" customWidth="1"/>
    <col min="13" max="13" width="50.42578125" style="2" customWidth="1"/>
    <col min="14" max="14" width="7.42578125" style="2" customWidth="1"/>
    <col min="15" max="15" width="8.140625" style="2" customWidth="1"/>
    <col min="16" max="16" width="8.28515625" style="2" customWidth="1"/>
    <col min="17" max="17" width="11.140625" style="3" bestFit="1" customWidth="1"/>
    <col min="18" max="18" width="16.42578125" style="3" customWidth="1"/>
    <col min="19" max="19" width="9.28515625" style="3" bestFit="1" customWidth="1"/>
    <col min="20" max="16384" width="12" style="3"/>
  </cols>
  <sheetData>
    <row r="1" spans="1:19" s="1" customFormat="1" ht="60" customHeight="1" x14ac:dyDescent="0.2">
      <c r="A1" s="41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19" s="1" customFormat="1" ht="11.25" customHeight="1" x14ac:dyDescent="0.2">
      <c r="A2" s="45" t="s">
        <v>0</v>
      </c>
      <c r="B2" s="45" t="s">
        <v>1</v>
      </c>
      <c r="C2" s="45" t="s">
        <v>2</v>
      </c>
      <c r="D2" s="45" t="s">
        <v>4</v>
      </c>
      <c r="E2" s="44" t="s">
        <v>3</v>
      </c>
      <c r="F2" s="44"/>
      <c r="G2" s="44"/>
      <c r="H2" s="44"/>
      <c r="I2" s="44"/>
      <c r="J2" s="36" t="s">
        <v>10</v>
      </c>
      <c r="K2" s="38" t="s">
        <v>11</v>
      </c>
      <c r="L2" s="38" t="s">
        <v>12</v>
      </c>
      <c r="M2" s="38" t="s">
        <v>13</v>
      </c>
      <c r="N2" s="38" t="s">
        <v>14</v>
      </c>
      <c r="O2" s="38" t="s">
        <v>15</v>
      </c>
      <c r="P2" s="38" t="s">
        <v>16</v>
      </c>
      <c r="Q2" s="38" t="s">
        <v>17</v>
      </c>
      <c r="R2" s="48" t="s">
        <v>18</v>
      </c>
      <c r="S2" s="47" t="s">
        <v>19</v>
      </c>
    </row>
    <row r="3" spans="1:19" s="1" customFormat="1" ht="54.75" customHeight="1" x14ac:dyDescent="0.2">
      <c r="A3" s="46"/>
      <c r="B3" s="46"/>
      <c r="C3" s="46"/>
      <c r="D3" s="46"/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37"/>
      <c r="K3" s="39"/>
      <c r="L3" s="39"/>
      <c r="M3" s="39"/>
      <c r="N3" s="39"/>
      <c r="O3" s="39"/>
      <c r="P3" s="39"/>
      <c r="Q3" s="39"/>
      <c r="R3" s="48"/>
      <c r="S3" s="47"/>
    </row>
    <row r="4" spans="1:19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1"/>
      <c r="R4" s="11"/>
      <c r="S4" s="12"/>
    </row>
    <row r="5" spans="1:19" ht="48" customHeight="1" x14ac:dyDescent="0.2">
      <c r="A5" s="13" t="s">
        <v>20</v>
      </c>
      <c r="B5" s="9" t="s">
        <v>25</v>
      </c>
      <c r="C5" s="9" t="s">
        <v>26</v>
      </c>
      <c r="D5" s="9" t="s">
        <v>27</v>
      </c>
      <c r="E5" s="30">
        <v>872218</v>
      </c>
      <c r="F5" s="8">
        <v>2007660.2</v>
      </c>
      <c r="G5" s="8">
        <v>1811865.96</v>
      </c>
      <c r="H5" s="8">
        <v>1811865.96</v>
      </c>
      <c r="I5" s="8">
        <v>1758189.77</v>
      </c>
      <c r="J5" s="9" t="s">
        <v>31</v>
      </c>
      <c r="K5" s="9" t="s">
        <v>32</v>
      </c>
      <c r="L5" s="9" t="s">
        <v>33</v>
      </c>
      <c r="M5" s="29" t="s">
        <v>34</v>
      </c>
      <c r="N5" s="9">
        <v>100</v>
      </c>
      <c r="O5" s="9">
        <v>100</v>
      </c>
      <c r="P5" s="9">
        <v>66.67</v>
      </c>
      <c r="Q5" s="23" t="s">
        <v>60</v>
      </c>
      <c r="R5" s="9" t="s">
        <v>35</v>
      </c>
      <c r="S5" s="14"/>
    </row>
    <row r="6" spans="1:19" ht="46.5" customHeight="1" x14ac:dyDescent="0.2">
      <c r="A6" s="15" t="s">
        <v>20</v>
      </c>
      <c r="B6" s="16" t="s">
        <v>25</v>
      </c>
      <c r="C6" s="16" t="s">
        <v>26</v>
      </c>
      <c r="D6" s="16" t="s">
        <v>27</v>
      </c>
      <c r="E6" s="31">
        <v>271560</v>
      </c>
      <c r="F6" s="17">
        <v>536924.31999999995</v>
      </c>
      <c r="G6" s="17">
        <v>519723.16</v>
      </c>
      <c r="H6" s="17">
        <v>519723.16</v>
      </c>
      <c r="I6" s="17">
        <v>509269.22</v>
      </c>
      <c r="J6" s="16" t="s">
        <v>31</v>
      </c>
      <c r="K6" s="16" t="s">
        <v>70</v>
      </c>
      <c r="L6" s="16" t="s">
        <v>36</v>
      </c>
      <c r="M6" s="16" t="s">
        <v>37</v>
      </c>
      <c r="N6" s="16">
        <v>100</v>
      </c>
      <c r="O6" s="16">
        <v>100</v>
      </c>
      <c r="P6" s="16">
        <v>100</v>
      </c>
      <c r="Q6" s="23" t="s">
        <v>60</v>
      </c>
      <c r="R6" s="18" t="s">
        <v>35</v>
      </c>
      <c r="S6" s="19"/>
    </row>
    <row r="7" spans="1:19" ht="40.799999999999997" x14ac:dyDescent="0.2">
      <c r="A7" s="15" t="s">
        <v>20</v>
      </c>
      <c r="B7" s="16" t="s">
        <v>25</v>
      </c>
      <c r="C7" s="16" t="s">
        <v>26</v>
      </c>
      <c r="D7" s="16" t="s">
        <v>27</v>
      </c>
      <c r="E7" s="31">
        <v>279506</v>
      </c>
      <c r="F7" s="17">
        <v>564354.07999999996</v>
      </c>
      <c r="G7" s="17">
        <v>547708.36</v>
      </c>
      <c r="H7" s="17">
        <v>547708.36</v>
      </c>
      <c r="I7" s="17">
        <v>536724.35</v>
      </c>
      <c r="J7" s="16" t="s">
        <v>31</v>
      </c>
      <c r="K7" s="16" t="s">
        <v>38</v>
      </c>
      <c r="L7" s="16" t="s">
        <v>36</v>
      </c>
      <c r="M7" s="28" t="s">
        <v>39</v>
      </c>
      <c r="N7" s="16">
        <v>100</v>
      </c>
      <c r="O7" s="16">
        <v>100</v>
      </c>
      <c r="P7" s="16">
        <v>92</v>
      </c>
      <c r="Q7" s="23" t="s">
        <v>60</v>
      </c>
      <c r="R7" s="18" t="s">
        <v>35</v>
      </c>
      <c r="S7" s="19"/>
    </row>
    <row r="8" spans="1:19" ht="45" customHeight="1" x14ac:dyDescent="0.2">
      <c r="A8" s="15" t="s">
        <v>20</v>
      </c>
      <c r="B8" s="16" t="s">
        <v>25</v>
      </c>
      <c r="C8" s="16" t="s">
        <v>26</v>
      </c>
      <c r="D8" s="16" t="s">
        <v>27</v>
      </c>
      <c r="E8" s="31">
        <v>284657</v>
      </c>
      <c r="F8" s="17">
        <v>538624.49</v>
      </c>
      <c r="G8" s="17">
        <v>508353.39</v>
      </c>
      <c r="H8" s="17">
        <v>508353.39</v>
      </c>
      <c r="I8" s="17">
        <v>497422.48</v>
      </c>
      <c r="J8" s="16" t="s">
        <v>31</v>
      </c>
      <c r="K8" s="16" t="s">
        <v>40</v>
      </c>
      <c r="L8" s="28" t="s">
        <v>71</v>
      </c>
      <c r="M8" s="28" t="s">
        <v>72</v>
      </c>
      <c r="N8" s="16">
        <v>100</v>
      </c>
      <c r="O8" s="16">
        <v>100</v>
      </c>
      <c r="P8" s="16">
        <v>124.91</v>
      </c>
      <c r="Q8" s="23" t="s">
        <v>60</v>
      </c>
      <c r="R8" s="18" t="s">
        <v>35</v>
      </c>
      <c r="S8" s="19"/>
    </row>
    <row r="9" spans="1:19" ht="39.9" customHeight="1" x14ac:dyDescent="0.2">
      <c r="A9" s="15" t="s">
        <v>21</v>
      </c>
      <c r="B9" s="16" t="s">
        <v>73</v>
      </c>
      <c r="C9" s="16" t="s">
        <v>26</v>
      </c>
      <c r="D9" s="16" t="s">
        <v>27</v>
      </c>
      <c r="E9" s="31">
        <v>13410169.199999999</v>
      </c>
      <c r="F9" s="17">
        <v>29460546.5</v>
      </c>
      <c r="G9" s="17">
        <v>23898919.68</v>
      </c>
      <c r="H9" s="17">
        <v>23898919.68</v>
      </c>
      <c r="I9" s="17">
        <v>23008297.210000001</v>
      </c>
      <c r="J9" s="16" t="s">
        <v>31</v>
      </c>
      <c r="K9" s="28" t="s">
        <v>75</v>
      </c>
      <c r="L9" s="28" t="s">
        <v>74</v>
      </c>
      <c r="M9" s="28" t="s">
        <v>41</v>
      </c>
      <c r="N9" s="16">
        <v>100</v>
      </c>
      <c r="O9" s="16">
        <v>100</v>
      </c>
      <c r="P9" s="16">
        <v>100</v>
      </c>
      <c r="Q9" s="23" t="s">
        <v>60</v>
      </c>
      <c r="R9" s="18" t="s">
        <v>35</v>
      </c>
      <c r="S9" s="19"/>
    </row>
    <row r="10" spans="1:19" ht="39.9" customHeight="1" x14ac:dyDescent="0.2">
      <c r="A10" s="15" t="s">
        <v>21</v>
      </c>
      <c r="B10" s="16" t="s">
        <v>28</v>
      </c>
      <c r="C10" s="16" t="s">
        <v>26</v>
      </c>
      <c r="D10" s="16" t="s">
        <v>27</v>
      </c>
      <c r="E10" s="31">
        <v>567076</v>
      </c>
      <c r="F10" s="17">
        <v>1061142.44</v>
      </c>
      <c r="G10" s="17">
        <v>889202.82</v>
      </c>
      <c r="H10" s="17">
        <v>889202.82</v>
      </c>
      <c r="I10" s="17">
        <v>881522.13</v>
      </c>
      <c r="J10" s="16" t="s">
        <v>31</v>
      </c>
      <c r="K10" s="16" t="s">
        <v>77</v>
      </c>
      <c r="L10" s="28" t="s">
        <v>76</v>
      </c>
      <c r="M10" s="16" t="s">
        <v>42</v>
      </c>
      <c r="N10" s="16">
        <v>100</v>
      </c>
      <c r="O10" s="16">
        <v>100</v>
      </c>
      <c r="P10" s="16">
        <v>100</v>
      </c>
      <c r="Q10" s="18" t="s">
        <v>97</v>
      </c>
      <c r="R10" s="18" t="s">
        <v>35</v>
      </c>
      <c r="S10" s="19"/>
    </row>
    <row r="11" spans="1:19" ht="56.25" customHeight="1" x14ac:dyDescent="0.2">
      <c r="A11" s="15" t="s">
        <v>78</v>
      </c>
      <c r="B11" s="16" t="s">
        <v>79</v>
      </c>
      <c r="C11" s="16" t="s">
        <v>26</v>
      </c>
      <c r="D11" s="16" t="s">
        <v>27</v>
      </c>
      <c r="E11" s="40">
        <v>221123</v>
      </c>
      <c r="F11" s="17">
        <v>554470.78</v>
      </c>
      <c r="G11" s="17">
        <v>520952.05</v>
      </c>
      <c r="H11" s="17">
        <v>520952.05</v>
      </c>
      <c r="I11" s="17">
        <v>506828.35</v>
      </c>
      <c r="J11" s="16" t="s">
        <v>31</v>
      </c>
      <c r="K11" s="16" t="s">
        <v>81</v>
      </c>
      <c r="L11" s="28" t="s">
        <v>80</v>
      </c>
      <c r="M11" s="16" t="s">
        <v>82</v>
      </c>
      <c r="N11" s="16">
        <v>50</v>
      </c>
      <c r="O11" s="16">
        <v>50</v>
      </c>
      <c r="P11" s="16">
        <v>84</v>
      </c>
      <c r="Q11" s="18" t="s">
        <v>97</v>
      </c>
      <c r="R11" s="18" t="s">
        <v>35</v>
      </c>
      <c r="S11" s="19"/>
    </row>
    <row r="12" spans="1:19" ht="39.9" customHeight="1" x14ac:dyDescent="0.2">
      <c r="A12" s="15" t="s">
        <v>78</v>
      </c>
      <c r="B12" s="16" t="s">
        <v>79</v>
      </c>
      <c r="C12" s="16" t="s">
        <v>26</v>
      </c>
      <c r="D12" s="16" t="s">
        <v>27</v>
      </c>
      <c r="E12" s="40"/>
      <c r="F12" s="17"/>
      <c r="G12" s="17"/>
      <c r="H12" s="17"/>
      <c r="I12" s="17"/>
      <c r="J12" s="16" t="s">
        <v>31</v>
      </c>
      <c r="K12" s="28" t="s">
        <v>95</v>
      </c>
      <c r="L12" s="28" t="s">
        <v>80</v>
      </c>
      <c r="M12" s="16" t="s">
        <v>96</v>
      </c>
      <c r="N12" s="16">
        <v>0</v>
      </c>
      <c r="O12" s="16">
        <v>0</v>
      </c>
      <c r="P12" s="16">
        <v>0</v>
      </c>
      <c r="Q12" s="18" t="s">
        <v>60</v>
      </c>
      <c r="R12" s="18" t="s">
        <v>35</v>
      </c>
      <c r="S12" s="19"/>
    </row>
    <row r="13" spans="1:19" ht="46.5" customHeight="1" x14ac:dyDescent="0.2">
      <c r="A13" s="15" t="s">
        <v>22</v>
      </c>
      <c r="B13" s="16" t="s">
        <v>29</v>
      </c>
      <c r="C13" s="16" t="s">
        <v>26</v>
      </c>
      <c r="D13" s="16" t="s">
        <v>27</v>
      </c>
      <c r="E13" s="40">
        <v>254861</v>
      </c>
      <c r="F13" s="40">
        <v>503377.19</v>
      </c>
      <c r="G13" s="40">
        <v>488823.65</v>
      </c>
      <c r="H13" s="40">
        <v>488823.65</v>
      </c>
      <c r="I13" s="40">
        <v>479210.1</v>
      </c>
      <c r="J13" s="16" t="s">
        <v>31</v>
      </c>
      <c r="K13" s="16" t="s">
        <v>83</v>
      </c>
      <c r="L13" s="16" t="s">
        <v>43</v>
      </c>
      <c r="M13" s="16" t="s">
        <v>44</v>
      </c>
      <c r="N13" s="16">
        <v>100</v>
      </c>
      <c r="O13" s="16">
        <v>100</v>
      </c>
      <c r="P13" s="16">
        <v>117.78</v>
      </c>
      <c r="Q13" s="23" t="s">
        <v>60</v>
      </c>
      <c r="R13" s="18" t="s">
        <v>35</v>
      </c>
      <c r="S13" s="19"/>
    </row>
    <row r="14" spans="1:19" ht="39.9" customHeight="1" x14ac:dyDescent="0.2">
      <c r="A14" s="15" t="s">
        <v>22</v>
      </c>
      <c r="B14" s="16" t="s">
        <v>29</v>
      </c>
      <c r="C14" s="16" t="s">
        <v>26</v>
      </c>
      <c r="D14" s="16" t="s">
        <v>27</v>
      </c>
      <c r="E14" s="40"/>
      <c r="F14" s="40"/>
      <c r="G14" s="40"/>
      <c r="H14" s="40"/>
      <c r="I14" s="40"/>
      <c r="J14" s="16" t="s">
        <v>31</v>
      </c>
      <c r="K14" s="28" t="s">
        <v>84</v>
      </c>
      <c r="L14" s="16" t="s">
        <v>43</v>
      </c>
      <c r="M14" s="16" t="s">
        <v>45</v>
      </c>
      <c r="N14" s="16">
        <v>100</v>
      </c>
      <c r="O14" s="16">
        <v>100</v>
      </c>
      <c r="P14" s="16">
        <v>400</v>
      </c>
      <c r="Q14" s="18" t="s">
        <v>60</v>
      </c>
      <c r="R14" s="18" t="s">
        <v>35</v>
      </c>
      <c r="S14" s="19"/>
    </row>
    <row r="15" spans="1:19" ht="54.75" customHeight="1" x14ac:dyDescent="0.2">
      <c r="A15" s="15" t="s">
        <v>22</v>
      </c>
      <c r="B15" s="16" t="s">
        <v>29</v>
      </c>
      <c r="C15" s="16" t="s">
        <v>26</v>
      </c>
      <c r="D15" s="16" t="s">
        <v>27</v>
      </c>
      <c r="E15" s="31">
        <v>1067347</v>
      </c>
      <c r="F15" s="17">
        <v>2136575.02</v>
      </c>
      <c r="G15" s="17">
        <v>2057322.01</v>
      </c>
      <c r="H15" s="17">
        <v>2057322.01</v>
      </c>
      <c r="I15" s="17">
        <v>2014841.73</v>
      </c>
      <c r="J15" s="16" t="s">
        <v>31</v>
      </c>
      <c r="K15" s="28" t="s">
        <v>86</v>
      </c>
      <c r="L15" s="28" t="s">
        <v>85</v>
      </c>
      <c r="M15" s="28" t="s">
        <v>46</v>
      </c>
      <c r="N15" s="16">
        <v>100</v>
      </c>
      <c r="O15" s="16">
        <v>100</v>
      </c>
      <c r="P15" s="16">
        <v>110.81</v>
      </c>
      <c r="Q15" s="23" t="s">
        <v>60</v>
      </c>
      <c r="R15" s="18" t="s">
        <v>35</v>
      </c>
      <c r="S15" s="19"/>
    </row>
    <row r="16" spans="1:19" ht="45" customHeight="1" x14ac:dyDescent="0.2">
      <c r="A16" s="15" t="s">
        <v>22</v>
      </c>
      <c r="B16" s="16" t="s">
        <v>29</v>
      </c>
      <c r="C16" s="16" t="s">
        <v>26</v>
      </c>
      <c r="D16" s="16" t="s">
        <v>27</v>
      </c>
      <c r="E16" s="40">
        <v>564098</v>
      </c>
      <c r="F16" s="40">
        <v>1200384.6100000001</v>
      </c>
      <c r="G16" s="40">
        <v>1131711.8500000001</v>
      </c>
      <c r="H16" s="40">
        <v>1131711.8500000001</v>
      </c>
      <c r="I16" s="40">
        <v>1111274.73</v>
      </c>
      <c r="J16" s="16" t="s">
        <v>31</v>
      </c>
      <c r="K16" s="28" t="s">
        <v>88</v>
      </c>
      <c r="L16" s="28" t="s">
        <v>87</v>
      </c>
      <c r="M16" s="16" t="s">
        <v>47</v>
      </c>
      <c r="N16" s="16">
        <v>100</v>
      </c>
      <c r="O16" s="16">
        <v>100</v>
      </c>
      <c r="P16" s="16">
        <v>92.31</v>
      </c>
      <c r="Q16" s="18" t="s">
        <v>60</v>
      </c>
      <c r="R16" s="18" t="s">
        <v>35</v>
      </c>
      <c r="S16" s="19"/>
    </row>
    <row r="17" spans="1:19" ht="39.9" customHeight="1" x14ac:dyDescent="0.2">
      <c r="A17" s="15" t="s">
        <v>22</v>
      </c>
      <c r="B17" s="16" t="s">
        <v>29</v>
      </c>
      <c r="C17" s="16" t="s">
        <v>26</v>
      </c>
      <c r="D17" s="16" t="s">
        <v>27</v>
      </c>
      <c r="E17" s="40"/>
      <c r="F17" s="40"/>
      <c r="G17" s="40"/>
      <c r="H17" s="40"/>
      <c r="I17" s="40"/>
      <c r="J17" s="16" t="s">
        <v>31</v>
      </c>
      <c r="K17" s="16" t="s">
        <v>90</v>
      </c>
      <c r="L17" s="28" t="s">
        <v>89</v>
      </c>
      <c r="M17" s="16" t="s">
        <v>48</v>
      </c>
      <c r="N17" s="16">
        <v>100</v>
      </c>
      <c r="O17" s="16">
        <v>100</v>
      </c>
      <c r="P17" s="16">
        <v>50</v>
      </c>
      <c r="Q17" s="23" t="s">
        <v>60</v>
      </c>
      <c r="R17" s="18" t="s">
        <v>35</v>
      </c>
      <c r="S17" s="19"/>
    </row>
    <row r="18" spans="1:19" ht="39.9" customHeight="1" x14ac:dyDescent="0.2">
      <c r="A18" s="15" t="s">
        <v>23</v>
      </c>
      <c r="B18" s="16" t="s">
        <v>30</v>
      </c>
      <c r="C18" s="16" t="s">
        <v>26</v>
      </c>
      <c r="D18" s="16" t="s">
        <v>27</v>
      </c>
      <c r="E18" s="17">
        <v>374131</v>
      </c>
      <c r="F18" s="17">
        <v>782499.71</v>
      </c>
      <c r="G18" s="17">
        <v>485488.4</v>
      </c>
      <c r="H18" s="17">
        <v>485488.4</v>
      </c>
      <c r="I18" s="17">
        <v>454981.18</v>
      </c>
      <c r="J18" s="16" t="s">
        <v>31</v>
      </c>
      <c r="K18" s="28" t="s">
        <v>92</v>
      </c>
      <c r="L18" s="28" t="s">
        <v>91</v>
      </c>
      <c r="M18" s="28" t="s">
        <v>49</v>
      </c>
      <c r="N18" s="16">
        <v>62.42</v>
      </c>
      <c r="O18" s="16">
        <v>62.42</v>
      </c>
      <c r="P18" s="16">
        <v>114.67</v>
      </c>
      <c r="Q18" s="18" t="s">
        <v>60</v>
      </c>
      <c r="R18" s="18" t="s">
        <v>35</v>
      </c>
      <c r="S18" s="19"/>
    </row>
    <row r="19" spans="1:19" ht="48.75" customHeight="1" x14ac:dyDescent="0.2">
      <c r="A19" s="15" t="s">
        <v>23</v>
      </c>
      <c r="B19" s="16" t="s">
        <v>30</v>
      </c>
      <c r="C19" s="16" t="s">
        <v>26</v>
      </c>
      <c r="D19" s="16" t="s">
        <v>27</v>
      </c>
      <c r="E19" s="17">
        <v>167125</v>
      </c>
      <c r="F19" s="17">
        <v>318641.68</v>
      </c>
      <c r="G19" s="17">
        <v>302453.23</v>
      </c>
      <c r="H19" s="17">
        <v>302453.23</v>
      </c>
      <c r="I19" s="17">
        <v>297027.24</v>
      </c>
      <c r="J19" s="16" t="s">
        <v>31</v>
      </c>
      <c r="K19" s="16" t="s">
        <v>94</v>
      </c>
      <c r="L19" s="28" t="s">
        <v>93</v>
      </c>
      <c r="M19" s="28" t="s">
        <v>50</v>
      </c>
      <c r="N19" s="16">
        <v>90</v>
      </c>
      <c r="O19" s="16">
        <v>90</v>
      </c>
      <c r="P19" s="16">
        <v>131.28</v>
      </c>
      <c r="Q19" s="23" t="s">
        <v>60</v>
      </c>
      <c r="R19" s="18" t="s">
        <v>35</v>
      </c>
      <c r="S19" s="19"/>
    </row>
    <row r="20" spans="1:19" ht="39.9" customHeight="1" x14ac:dyDescent="0.2">
      <c r="A20" s="15" t="s">
        <v>24</v>
      </c>
      <c r="B20" s="16"/>
      <c r="C20" s="16" t="s">
        <v>26</v>
      </c>
      <c r="D20" s="16" t="s">
        <v>27</v>
      </c>
      <c r="E20" s="32">
        <v>1228096</v>
      </c>
      <c r="F20" s="32">
        <v>2522961.2400000002</v>
      </c>
      <c r="G20" s="33">
        <v>2426332.2999999998</v>
      </c>
      <c r="H20" s="33">
        <v>2426332.2999999998</v>
      </c>
      <c r="I20" s="26">
        <v>2380520.2999999998</v>
      </c>
      <c r="J20" s="16" t="s">
        <v>68</v>
      </c>
      <c r="K20" s="16" t="s">
        <v>51</v>
      </c>
      <c r="L20" s="16" t="s">
        <v>52</v>
      </c>
      <c r="M20" s="16" t="s">
        <v>53</v>
      </c>
      <c r="N20" s="16">
        <v>100</v>
      </c>
      <c r="O20" s="16">
        <v>100</v>
      </c>
      <c r="P20" s="16"/>
      <c r="Q20" s="18" t="s">
        <v>60</v>
      </c>
      <c r="R20" s="18" t="s">
        <v>35</v>
      </c>
      <c r="S20" s="19" t="s">
        <v>54</v>
      </c>
    </row>
    <row r="21" spans="1:19" ht="39.9" customHeight="1" x14ac:dyDescent="0.2">
      <c r="A21" s="15" t="s">
        <v>24</v>
      </c>
      <c r="B21" s="16"/>
      <c r="C21" s="16" t="s">
        <v>26</v>
      </c>
      <c r="D21" s="16" t="s">
        <v>27</v>
      </c>
      <c r="E21" s="32"/>
      <c r="F21" s="32"/>
      <c r="G21" s="32"/>
      <c r="H21" s="32"/>
      <c r="I21" s="32"/>
      <c r="J21" s="16" t="s">
        <v>68</v>
      </c>
      <c r="K21" s="16" t="s">
        <v>55</v>
      </c>
      <c r="L21" s="16" t="s">
        <v>52</v>
      </c>
      <c r="M21" s="16" t="s">
        <v>56</v>
      </c>
      <c r="N21" s="16">
        <v>100</v>
      </c>
      <c r="O21" s="16">
        <v>100</v>
      </c>
      <c r="P21" s="16"/>
      <c r="Q21" s="23" t="s">
        <v>60</v>
      </c>
      <c r="R21" s="18" t="s">
        <v>35</v>
      </c>
      <c r="S21" s="19" t="s">
        <v>54</v>
      </c>
    </row>
    <row r="22" spans="1:19" ht="39.9" customHeight="1" x14ac:dyDescent="0.2">
      <c r="A22" s="15" t="s">
        <v>24</v>
      </c>
      <c r="B22" s="16"/>
      <c r="C22" s="16" t="s">
        <v>26</v>
      </c>
      <c r="D22" s="16" t="s">
        <v>27</v>
      </c>
      <c r="E22" s="32">
        <v>1400571</v>
      </c>
      <c r="F22" s="32">
        <v>3715902.22</v>
      </c>
      <c r="G22" s="33">
        <v>2916209.06</v>
      </c>
      <c r="H22" s="33">
        <v>2916209.06</v>
      </c>
      <c r="I22" s="26">
        <v>2878563.6</v>
      </c>
      <c r="J22" s="16" t="s">
        <v>68</v>
      </c>
      <c r="K22" s="16" t="s">
        <v>51</v>
      </c>
      <c r="L22" s="16" t="s">
        <v>52</v>
      </c>
      <c r="M22" s="16" t="s">
        <v>53</v>
      </c>
      <c r="N22" s="16">
        <v>100</v>
      </c>
      <c r="O22" s="16">
        <v>100</v>
      </c>
      <c r="P22" s="16"/>
      <c r="Q22" s="18" t="s">
        <v>60</v>
      </c>
      <c r="R22" s="18" t="s">
        <v>35</v>
      </c>
      <c r="S22" s="19" t="s">
        <v>57</v>
      </c>
    </row>
    <row r="23" spans="1:19" ht="39.9" customHeight="1" x14ac:dyDescent="0.2">
      <c r="A23" s="15" t="s">
        <v>24</v>
      </c>
      <c r="B23" s="16"/>
      <c r="C23" s="16" t="s">
        <v>26</v>
      </c>
      <c r="D23" s="16" t="s">
        <v>27</v>
      </c>
      <c r="E23" s="32"/>
      <c r="F23" s="32"/>
      <c r="G23" s="32"/>
      <c r="H23" s="32"/>
      <c r="I23" s="32"/>
      <c r="J23" s="16" t="s">
        <v>68</v>
      </c>
      <c r="K23" s="16" t="s">
        <v>55</v>
      </c>
      <c r="L23" s="16" t="s">
        <v>52</v>
      </c>
      <c r="M23" s="16" t="s">
        <v>56</v>
      </c>
      <c r="N23" s="16">
        <v>100</v>
      </c>
      <c r="O23" s="16">
        <v>100</v>
      </c>
      <c r="P23" s="16"/>
      <c r="Q23" s="23" t="s">
        <v>60</v>
      </c>
      <c r="R23" s="18" t="s">
        <v>35</v>
      </c>
      <c r="S23" s="19" t="s">
        <v>57</v>
      </c>
    </row>
    <row r="24" spans="1:19" ht="39.9" customHeight="1" x14ac:dyDescent="0.2">
      <c r="A24" s="15" t="s">
        <v>24</v>
      </c>
      <c r="B24" s="16"/>
      <c r="C24" s="16" t="s">
        <v>26</v>
      </c>
      <c r="D24" s="16" t="s">
        <v>27</v>
      </c>
      <c r="E24" s="32">
        <v>996458</v>
      </c>
      <c r="F24" s="33">
        <v>2133271.75</v>
      </c>
      <c r="G24" s="33">
        <v>2020726.46</v>
      </c>
      <c r="H24" s="33">
        <v>2020726.46</v>
      </c>
      <c r="I24" s="26">
        <v>1993295.89</v>
      </c>
      <c r="J24" s="16" t="s">
        <v>68</v>
      </c>
      <c r="K24" s="16" t="s">
        <v>51</v>
      </c>
      <c r="L24" s="16" t="s">
        <v>52</v>
      </c>
      <c r="M24" s="16" t="s">
        <v>53</v>
      </c>
      <c r="N24" s="16">
        <v>100</v>
      </c>
      <c r="O24" s="16">
        <v>100</v>
      </c>
      <c r="P24" s="16"/>
      <c r="Q24" s="18" t="s">
        <v>60</v>
      </c>
      <c r="R24" s="18" t="s">
        <v>35</v>
      </c>
      <c r="S24" s="19" t="s">
        <v>58</v>
      </c>
    </row>
    <row r="25" spans="1:19" ht="39.9" customHeight="1" x14ac:dyDescent="0.2">
      <c r="A25" s="15" t="s">
        <v>24</v>
      </c>
      <c r="B25" s="16"/>
      <c r="C25" s="16" t="s">
        <v>26</v>
      </c>
      <c r="D25" s="16" t="s">
        <v>27</v>
      </c>
      <c r="E25" s="17"/>
      <c r="F25" s="17"/>
      <c r="G25" s="17"/>
      <c r="H25" s="17"/>
      <c r="I25" s="17"/>
      <c r="J25" s="16" t="s">
        <v>68</v>
      </c>
      <c r="K25" s="16" t="s">
        <v>55</v>
      </c>
      <c r="L25" s="16" t="s">
        <v>52</v>
      </c>
      <c r="M25" s="16" t="s">
        <v>56</v>
      </c>
      <c r="N25" s="16">
        <v>100</v>
      </c>
      <c r="O25" s="16">
        <v>100</v>
      </c>
      <c r="P25" s="16"/>
      <c r="Q25" s="23" t="s">
        <v>60</v>
      </c>
      <c r="R25" s="18" t="s">
        <v>35</v>
      </c>
      <c r="S25" s="19" t="s">
        <v>58</v>
      </c>
    </row>
    <row r="26" spans="1:19" ht="39.9" customHeight="1" x14ac:dyDescent="0.2">
      <c r="A26" s="15" t="s">
        <v>21</v>
      </c>
      <c r="B26" s="16" t="s">
        <v>28</v>
      </c>
      <c r="C26" s="16" t="s">
        <v>26</v>
      </c>
      <c r="D26" s="16" t="s">
        <v>27</v>
      </c>
      <c r="E26" s="17"/>
      <c r="F26" s="17">
        <v>3687385.2</v>
      </c>
      <c r="G26" s="17">
        <v>433368.75</v>
      </c>
      <c r="H26" s="17">
        <v>433368.75</v>
      </c>
      <c r="I26" s="17">
        <v>433368.75</v>
      </c>
      <c r="J26" s="16" t="s">
        <v>68</v>
      </c>
      <c r="K26" s="16" t="s">
        <v>51</v>
      </c>
      <c r="L26" s="16" t="s">
        <v>52</v>
      </c>
      <c r="M26" s="16" t="s">
        <v>53</v>
      </c>
      <c r="N26" s="16">
        <v>100</v>
      </c>
      <c r="O26" s="16">
        <v>100</v>
      </c>
      <c r="P26" s="16">
        <v>20</v>
      </c>
      <c r="Q26" s="18" t="s">
        <v>60</v>
      </c>
      <c r="R26" s="18" t="s">
        <v>35</v>
      </c>
      <c r="S26" s="19" t="s">
        <v>61</v>
      </c>
    </row>
    <row r="27" spans="1:19" ht="39.9" customHeight="1" x14ac:dyDescent="0.2">
      <c r="A27" s="20" t="s">
        <v>21</v>
      </c>
      <c r="B27" s="21" t="s">
        <v>28</v>
      </c>
      <c r="C27" s="21" t="s">
        <v>26</v>
      </c>
      <c r="D27" s="21" t="s">
        <v>27</v>
      </c>
      <c r="E27" s="22" t="s">
        <v>69</v>
      </c>
      <c r="F27" s="22"/>
      <c r="G27" s="22"/>
      <c r="H27" s="22"/>
      <c r="I27" s="22"/>
      <c r="J27" s="21" t="s">
        <v>31</v>
      </c>
      <c r="K27" s="21" t="s">
        <v>55</v>
      </c>
      <c r="L27" s="21" t="s">
        <v>52</v>
      </c>
      <c r="M27" s="21" t="s">
        <v>56</v>
      </c>
      <c r="N27" s="21">
        <v>100</v>
      </c>
      <c r="O27" s="21">
        <v>100</v>
      </c>
      <c r="P27" s="21">
        <v>20</v>
      </c>
      <c r="Q27" s="23" t="s">
        <v>60</v>
      </c>
      <c r="R27" s="23" t="s">
        <v>35</v>
      </c>
      <c r="S27" s="19" t="s">
        <v>61</v>
      </c>
    </row>
    <row r="28" spans="1:19" ht="11.25" customHeight="1" x14ac:dyDescent="0.2">
      <c r="A28"/>
      <c r="E28" s="27">
        <f>SUM(E5:E27)</f>
        <v>21958996.199999999</v>
      </c>
      <c r="F28" s="27">
        <f>SUM(F5:F27)</f>
        <v>51724721.430000007</v>
      </c>
      <c r="G28" s="27">
        <f>SUM(G5:G27)</f>
        <v>40959161.130000003</v>
      </c>
      <c r="H28" s="27">
        <f>SUM(H5:H27)</f>
        <v>40959161.130000003</v>
      </c>
      <c r="I28" s="27">
        <f>SUM(I5:I27)</f>
        <v>39741337.030000001</v>
      </c>
    </row>
    <row r="29" spans="1:19" ht="11.25" customHeight="1" x14ac:dyDescent="0.2">
      <c r="A29" s="10" t="s">
        <v>59</v>
      </c>
    </row>
    <row r="30" spans="1:19" ht="11.25" customHeight="1" x14ac:dyDescent="0.2">
      <c r="A30"/>
      <c r="F30" s="26"/>
      <c r="G30" s="26"/>
      <c r="I30" s="26"/>
    </row>
    <row r="31" spans="1:19" ht="11.25" customHeight="1" x14ac:dyDescent="0.2">
      <c r="A31"/>
      <c r="F31" s="27"/>
      <c r="G31" s="27"/>
      <c r="H31" s="27"/>
      <c r="I31" s="27"/>
    </row>
    <row r="32" spans="1:19" ht="11.25" customHeight="1" x14ac:dyDescent="0.2">
      <c r="A32"/>
      <c r="F32" s="27"/>
      <c r="I32" s="27"/>
    </row>
    <row r="33" spans="1:12" ht="11.25" customHeight="1" x14ac:dyDescent="0.2">
      <c r="A33"/>
      <c r="B33" s="24" t="s">
        <v>62</v>
      </c>
      <c r="C33" s="24"/>
      <c r="D33" s="25"/>
      <c r="E33" s="25"/>
      <c r="L33" s="2" t="s">
        <v>65</v>
      </c>
    </row>
    <row r="34" spans="1:12" ht="11.25" customHeight="1" x14ac:dyDescent="0.2">
      <c r="A34"/>
      <c r="B34" s="34" t="s">
        <v>63</v>
      </c>
      <c r="C34" s="34"/>
      <c r="D34" s="34"/>
      <c r="E34" s="34"/>
      <c r="L34" s="2" t="s">
        <v>66</v>
      </c>
    </row>
    <row r="35" spans="1:12" ht="11.25" customHeight="1" x14ac:dyDescent="0.2">
      <c r="A35"/>
      <c r="B35" s="35" t="s">
        <v>64</v>
      </c>
      <c r="C35" s="35"/>
      <c r="D35" s="35"/>
      <c r="E35" s="35"/>
      <c r="L35" s="2" t="s">
        <v>67</v>
      </c>
    </row>
    <row r="36" spans="1:12" ht="11.25" customHeight="1" x14ac:dyDescent="0.2">
      <c r="A36"/>
    </row>
    <row r="37" spans="1:12" ht="11.25" customHeight="1" x14ac:dyDescent="0.2">
      <c r="A37"/>
    </row>
    <row r="38" spans="1:12" ht="11.25" customHeight="1" x14ac:dyDescent="0.2">
      <c r="A38"/>
    </row>
    <row r="39" spans="1:12" ht="11.25" customHeight="1" x14ac:dyDescent="0.2">
      <c r="A39"/>
    </row>
    <row r="40" spans="1:12" ht="11.25" customHeight="1" x14ac:dyDescent="0.2">
      <c r="A40"/>
    </row>
    <row r="41" spans="1:12" ht="11.25" customHeight="1" x14ac:dyDescent="0.2">
      <c r="A41"/>
    </row>
    <row r="42" spans="1:12" ht="11.25" customHeight="1" x14ac:dyDescent="0.2">
      <c r="A42"/>
    </row>
    <row r="43" spans="1:12" ht="11.25" customHeight="1" x14ac:dyDescent="0.2">
      <c r="A43"/>
    </row>
    <row r="44" spans="1:12" ht="11.25" customHeight="1" x14ac:dyDescent="0.2">
      <c r="A44"/>
    </row>
    <row r="45" spans="1:12" ht="11.25" customHeight="1" x14ac:dyDescent="0.2">
      <c r="A45"/>
    </row>
    <row r="46" spans="1:12" ht="11.25" customHeight="1" x14ac:dyDescent="0.2">
      <c r="A46"/>
    </row>
    <row r="47" spans="1:12" ht="11.25" customHeight="1" x14ac:dyDescent="0.2">
      <c r="A47"/>
    </row>
    <row r="48" spans="1:12" ht="11.25" customHeight="1" x14ac:dyDescent="0.2">
      <c r="A48"/>
    </row>
    <row r="49" spans="1:1" ht="11.25" customHeight="1" x14ac:dyDescent="0.2">
      <c r="A49"/>
    </row>
    <row r="50" spans="1:1" ht="11.25" customHeight="1" x14ac:dyDescent="0.2">
      <c r="A50"/>
    </row>
    <row r="51" spans="1:1" ht="11.25" customHeight="1" x14ac:dyDescent="0.2">
      <c r="A51"/>
    </row>
    <row r="52" spans="1:1" ht="11.25" customHeight="1" x14ac:dyDescent="0.2">
      <c r="A52"/>
    </row>
    <row r="53" spans="1:1" ht="11.25" customHeight="1" x14ac:dyDescent="0.2">
      <c r="A53"/>
    </row>
    <row r="54" spans="1:1" ht="11.25" customHeight="1" x14ac:dyDescent="0.2">
      <c r="A54"/>
    </row>
    <row r="55" spans="1:1" ht="11.25" customHeight="1" x14ac:dyDescent="0.2">
      <c r="A55"/>
    </row>
    <row r="56" spans="1:1" ht="11.25" customHeight="1" x14ac:dyDescent="0.2">
      <c r="A56"/>
    </row>
    <row r="57" spans="1:1" ht="11.25" customHeight="1" x14ac:dyDescent="0.2">
      <c r="A57"/>
    </row>
    <row r="58" spans="1:1" ht="11.25" customHeight="1" x14ac:dyDescent="0.2">
      <c r="A58"/>
    </row>
    <row r="59" spans="1:1" ht="11.25" customHeight="1" x14ac:dyDescent="0.2">
      <c r="A59"/>
    </row>
    <row r="60" spans="1:1" ht="11.25" customHeight="1" x14ac:dyDescent="0.2">
      <c r="A60"/>
    </row>
    <row r="61" spans="1:1" ht="11.25" customHeight="1" x14ac:dyDescent="0.2">
      <c r="A61"/>
    </row>
    <row r="62" spans="1:1" ht="11.25" customHeight="1" x14ac:dyDescent="0.2">
      <c r="A62"/>
    </row>
    <row r="63" spans="1:1" ht="11.25" customHeight="1" x14ac:dyDescent="0.2">
      <c r="A63"/>
    </row>
    <row r="64" spans="1:1" ht="11.25" customHeight="1" x14ac:dyDescent="0.2">
      <c r="A64"/>
    </row>
    <row r="65" spans="1:1" ht="11.25" customHeight="1" x14ac:dyDescent="0.2">
      <c r="A65"/>
    </row>
    <row r="66" spans="1:1" ht="11.25" customHeight="1" x14ac:dyDescent="0.2">
      <c r="A66"/>
    </row>
    <row r="67" spans="1:1" ht="11.25" customHeight="1" x14ac:dyDescent="0.2">
      <c r="A67"/>
    </row>
    <row r="68" spans="1:1" ht="11.25" customHeight="1" x14ac:dyDescent="0.2">
      <c r="A68"/>
    </row>
    <row r="69" spans="1:1" ht="11.25" customHeight="1" x14ac:dyDescent="0.2">
      <c r="A69"/>
    </row>
    <row r="70" spans="1:1" ht="11.25" customHeight="1" x14ac:dyDescent="0.2">
      <c r="A70"/>
    </row>
    <row r="71" spans="1:1" ht="11.25" customHeight="1" x14ac:dyDescent="0.2">
      <c r="A71"/>
    </row>
    <row r="72" spans="1:1" ht="11.25" customHeight="1" x14ac:dyDescent="0.2">
      <c r="A72"/>
    </row>
    <row r="73" spans="1:1" ht="11.25" customHeight="1" x14ac:dyDescent="0.2">
      <c r="A73"/>
    </row>
    <row r="74" spans="1:1" ht="11.25" customHeight="1" x14ac:dyDescent="0.2">
      <c r="A74"/>
    </row>
    <row r="75" spans="1:1" ht="11.25" customHeight="1" x14ac:dyDescent="0.2">
      <c r="A75"/>
    </row>
    <row r="76" spans="1:1" ht="11.25" customHeight="1" x14ac:dyDescent="0.2">
      <c r="A76"/>
    </row>
    <row r="77" spans="1:1" ht="11.25" customHeight="1" x14ac:dyDescent="0.2">
      <c r="A77"/>
    </row>
    <row r="78" spans="1:1" ht="11.25" customHeight="1" x14ac:dyDescent="0.2">
      <c r="A78"/>
    </row>
    <row r="79" spans="1:1" ht="11.25" customHeight="1" x14ac:dyDescent="0.2">
      <c r="A79"/>
    </row>
    <row r="80" spans="1:1" ht="11.25" customHeight="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</sheetData>
  <mergeCells count="29">
    <mergeCell ref="N2:N3"/>
    <mergeCell ref="A1:S1"/>
    <mergeCell ref="E2:I2"/>
    <mergeCell ref="A2:A3"/>
    <mergeCell ref="B2:B3"/>
    <mergeCell ref="C2:C3"/>
    <mergeCell ref="D2:D3"/>
    <mergeCell ref="S2:S3"/>
    <mergeCell ref="R2:R3"/>
    <mergeCell ref="Q2:Q3"/>
    <mergeCell ref="L2:L3"/>
    <mergeCell ref="O2:O3"/>
    <mergeCell ref="P2:P3"/>
    <mergeCell ref="B34:E34"/>
    <mergeCell ref="B35:E35"/>
    <mergeCell ref="J2:J3"/>
    <mergeCell ref="K2:K3"/>
    <mergeCell ref="M2:M3"/>
    <mergeCell ref="E13:E14"/>
    <mergeCell ref="E16:E17"/>
    <mergeCell ref="E11:E12"/>
    <mergeCell ref="F13:F14"/>
    <mergeCell ref="G13:G14"/>
    <mergeCell ref="H13:H14"/>
    <mergeCell ref="I13:I14"/>
    <mergeCell ref="F16:F17"/>
    <mergeCell ref="G16:G17"/>
    <mergeCell ref="H16:H17"/>
    <mergeCell ref="I16:I17"/>
  </mergeCells>
  <hyperlinks>
    <hyperlink ref="L8" r:id="rId1" location="collapse3_1" display="collapse3_1"/>
  </hyperlinks>
  <pageMargins left="0.78740157480314965" right="0" top="0.55118110236220474" bottom="0.19685039370078741" header="0.31496062992125984" footer="0.31496062992125984"/>
  <pageSetup scale="49" fitToHeight="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2018-07-25T17:54:33Z</cp:lastPrinted>
  <dcterms:created xsi:type="dcterms:W3CDTF">2014-10-22T05:35:08Z</dcterms:created>
  <dcterms:modified xsi:type="dcterms:W3CDTF">2020-01-16T19:15:05Z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